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0611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<sst xmlns="http://schemas.openxmlformats.org/spreadsheetml/2006/main" count="190" uniqueCount="125">
  <si>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</si>
  <si>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</si>
  <si>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</si>
  <si>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</si>
  <si>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</si>
  <si>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</si>
  <si>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</si>
  <si>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</si>
  <si>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</si>
  <si>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</si>
  <si>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</si>
  <si>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</si>
  <si>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</si>
  <si>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</si>
  <si>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</si>
  <si>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</si>
  <si>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</si>
  <si>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</si>
  <si>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</si>
  <si>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</si>
  <si>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</si>
  <si>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</si>
  <si>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</si>
  <si>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</si>
  <si>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</si>
  <si>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</si>
  <si>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</si>
  <si>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</si>
  <si>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</si>
  <si>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</si>
  <si>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</si>
  <si>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</si>
  <si>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</si>
  <si>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</si>
  <si>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</si>
  <si>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</si>
  <si>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</si>
  <si>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</si>
  <si>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</si>
  <si>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</si>
  <si>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</si>
  <si>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</si>
  <si>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</si>
  <si>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</si>
  <si>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</si>
  <si>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</si>
  <si>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</si>
  <si>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</si>
  <si>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</si>
  <si>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</si>
  <si>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</si>
  <si>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</si>
  <si>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</si>
  <si>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</si>
  <si>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</si>
  <si>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</si>
  <si>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</si>
  <si>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</si>
  <si>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</si>
  <si>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</si>
  <si>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</si>
  <si>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</si>
  <si>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</si>
  <si>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</si>
  <si>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</si>
  <si>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</si>
  <si>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</si>
  <si>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</si>
  <si>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</si>
  <si>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</si>
  <si>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</si>
  <si>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</si>
  <si>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</si>
  <si>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>(тис.грн.)</t>
  </si>
  <si>
    <t>Міська програма організації харчування дітей у загальноосвітніх та дошкільних навчальних закладах на 2017-2018 роки</t>
  </si>
  <si>
    <t>Затрат</t>
  </si>
  <si>
    <t>од.</t>
  </si>
  <si>
    <t>0921</t>
  </si>
  <si>
    <t>Забезпечити надання відповідних послуг денними загальноосвітніми навчальними закладами</t>
  </si>
  <si>
    <t>Забезпечення надання послуг з загальної середньої освіти в денних загальноосвітніх закладах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</si>
  <si>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</si>
  <si>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кількість закладів (за ступенями шкіл)</t>
  </si>
  <si>
    <t>всього -  середньорічне число ставок (штатних одиниць)</t>
  </si>
  <si>
    <t>Продукту</t>
  </si>
  <si>
    <t>Ефективності</t>
  </si>
  <si>
    <t>Якості</t>
  </si>
  <si>
    <t>штатний розпис</t>
  </si>
  <si>
    <t>днів</t>
  </si>
  <si>
    <t xml:space="preserve">Програма оздоровлення та відпочинку дітей на 2017-2020 роки </t>
  </si>
  <si>
    <t>кількість класів (за ступенями шкіл)</t>
  </si>
  <si>
    <t>класний журнал</t>
  </si>
  <si>
    <t>кількість днів відвідування</t>
  </si>
  <si>
    <t>кількість дітей, що відвідують шкільні заклади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</si>
  <si>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</si>
  <si>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</si>
  <si>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</si>
  <si>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Звіт 76 РВК (річна) 1№ рядка 01</t>
  </si>
  <si>
    <t>Звіт 76 РВК (річна) 11№ рядка 01</t>
  </si>
  <si>
    <t>Звіт 76 РВК (річна) №рядка1</t>
  </si>
  <si>
    <t>середні витрати на одного учня</t>
  </si>
  <si>
    <t xml:space="preserve"> розрахунково(відношення видатків на утримання ЗОШ на середньорічну кількість учнів)</t>
  </si>
  <si>
    <t>Начальник відділу освіти, молоді та спорту</t>
  </si>
  <si>
    <t>І.І. Головня</t>
  </si>
  <si>
    <t>Наказ</t>
  </si>
  <si>
    <t>Начальник  фінансового управління</t>
  </si>
  <si>
    <t>В.І. Печко</t>
  </si>
  <si>
    <t>Бюджетний кодекс України від 08.07.2010 р. № 2457-V1 (зі змінами);</t>
  </si>
  <si>
    <t>0600000</t>
  </si>
  <si>
    <t>0610000</t>
  </si>
  <si>
    <t>0611020</t>
  </si>
  <si>
    <t>Закон України  "Про охорону дитинства" № 2402-111;</t>
  </si>
  <si>
    <t>Закон України "Про Державний бюджет на 2018 рік"</t>
  </si>
  <si>
    <t>Указ Президента України від 23.05.2007 р. № 308-р "Про схвалення Концепції реформування місцевих бюджетів";</t>
  </si>
  <si>
    <t>тис. грн., у тому числі загального фонду-</t>
  </si>
  <si>
    <t>тис. грн. та спеціального фонду-</t>
  </si>
  <si>
    <t>тис. грн.</t>
  </si>
  <si>
    <t>грн.</t>
  </si>
  <si>
    <t>Закон України від 05.09.2017 р. № 2145-VII "Про освіту";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</si>
  <si>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</si>
  <si>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бюджетної програми місцевого бюджету на 2018  рік</t>
  </si>
  <si>
    <t>Відділ освіти, молоді та спорту Новгород-Сіверської міської ради Чернігівської області</t>
  </si>
  <si>
    <t>Міська Програма "Шкільний автобус" Новгород-Сіверської міської ради на 2018-2020 роки</t>
  </si>
  <si>
    <t>Конституція України</t>
  </si>
  <si>
    <t>від  23.04.2018 р.    № 171/34/28/05</t>
  </si>
  <si>
    <t>Рішення двадцять шостої сесії міської ради VII скликання від 21 грудня 2017 року №525"Про міський бюджет на 2018 рік", Рішення  двадцять восьмої позачергової сесії міської ради VII скликання від 23.03.2018р №566."Про внесення змін до рішення 26-ої сесії міської ради від 21.12.2017р.№525"Про міський бюджет на  2018рік", розпорядження міського голови №51-ОД від 18.04.2018року.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</si>
</sst>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88" fontId="1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188" fontId="11" fillId="0" borderId="14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96" fontId="4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96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96" fontId="11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zoomScalePageLayoutView="0" workbookViewId="0" topLeftCell="A19">
      <selection activeCell="AL30" sqref="AL30"/>
    </sheetView>
  </sheetViews>
  <sheetFormatPr defaultColWidth="9.00390625" defaultRowHeight="12.75"/>
  <cols>
    <col min="1" max="51" width="2.875" style="1" customWidth="1"/>
    <col min="52" max="52" width="3.75390625" style="1" customWidth="1"/>
    <col min="53" max="54" width="2.875" style="1" customWidth="1"/>
    <col min="55" max="55" width="4.87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105" t="s">
        <v>26</v>
      </c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57" t="s">
        <v>93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58" ht="15.75" customHeight="1">
      <c r="AO4" s="58" t="s">
        <v>95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</row>
    <row r="5" spans="41:58" ht="12.75">
      <c r="AO5" s="59" t="s">
        <v>68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</row>
    <row r="6" spans="41:58" ht="4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65" ht="17.25" customHeight="1">
      <c r="AO7" s="57" t="s">
        <v>103</v>
      </c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M7" s="3"/>
    </row>
    <row r="8" spans="41:58" ht="15.75" customHeight="1">
      <c r="AO8" s="58" t="s">
        <v>94</v>
      </c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</row>
    <row r="9" spans="41:58" ht="15.75" customHeight="1">
      <c r="AO9" s="60" t="s">
        <v>1</v>
      </c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</row>
    <row r="10" spans="41:58" ht="15.75" customHeight="1">
      <c r="AO10" s="61" t="s">
        <v>123</v>
      </c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</row>
    <row r="12" spans="1:64" ht="15.75" customHeight="1">
      <c r="A12" s="62" t="s">
        <v>69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64" ht="15.75" customHeight="1">
      <c r="A13" s="62" t="s">
        <v>119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</row>
    <row r="14" spans="1:64" ht="27.75" customHeight="1">
      <c r="A14" s="63">
        <v>1</v>
      </c>
      <c r="B14" s="63"/>
      <c r="C14" s="64" t="s">
        <v>107</v>
      </c>
      <c r="D14" s="65"/>
      <c r="E14" s="65"/>
      <c r="F14" s="65"/>
      <c r="G14" s="65"/>
      <c r="H14" s="65"/>
      <c r="I14" s="65"/>
      <c r="J14" s="65"/>
      <c r="K14" s="65"/>
      <c r="L14" s="66" t="s">
        <v>120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</row>
    <row r="15" spans="1:64" ht="15.75" customHeight="1">
      <c r="A15" s="68" t="s">
        <v>2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7" t="s">
        <v>3</v>
      </c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64" ht="27.75" customHeight="1">
      <c r="A16" s="63" t="s">
        <v>27</v>
      </c>
      <c r="B16" s="63"/>
      <c r="C16" s="64" t="s">
        <v>108</v>
      </c>
      <c r="D16" s="65"/>
      <c r="E16" s="65"/>
      <c r="F16" s="65"/>
      <c r="G16" s="65"/>
      <c r="H16" s="65"/>
      <c r="I16" s="65"/>
      <c r="J16" s="65"/>
      <c r="K16" s="65"/>
      <c r="L16" s="66" t="s">
        <v>120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64" ht="15.75" customHeight="1">
      <c r="A17" s="68" t="s">
        <v>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7" t="s">
        <v>4</v>
      </c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</row>
    <row r="18" spans="1:64" ht="47.25" customHeight="1">
      <c r="A18" s="63">
        <v>3</v>
      </c>
      <c r="B18" s="63"/>
      <c r="C18" s="64" t="s">
        <v>109</v>
      </c>
      <c r="D18" s="65"/>
      <c r="E18" s="65"/>
      <c r="F18" s="65"/>
      <c r="G18" s="65"/>
      <c r="H18" s="65"/>
      <c r="I18" s="65"/>
      <c r="J18" s="65"/>
      <c r="K18" s="65"/>
      <c r="L18" s="72" t="s">
        <v>77</v>
      </c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4" t="s">
        <v>80</v>
      </c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</row>
    <row r="19" spans="1:64" ht="19.5" customHeight="1">
      <c r="A19" s="67" t="s">
        <v>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 t="s">
        <v>28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 t="s">
        <v>5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</row>
    <row r="20" spans="1:64" ht="24.75" customHeight="1">
      <c r="A20" s="76" t="s">
        <v>6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1">
        <f>SUM(AS54)</f>
        <v>25552.847999999998</v>
      </c>
      <c r="V20" s="71"/>
      <c r="W20" s="71"/>
      <c r="X20" s="71"/>
      <c r="Y20" s="75" t="s">
        <v>113</v>
      </c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1">
        <f>SUM(AC54)</f>
        <v>24584.548</v>
      </c>
      <c r="AO20" s="71"/>
      <c r="AP20" s="71"/>
      <c r="AQ20" s="71"/>
      <c r="AR20" s="75" t="s">
        <v>114</v>
      </c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1">
        <f>SUM(AK54)</f>
        <v>968.3</v>
      </c>
      <c r="BE20" s="71"/>
      <c r="BF20" s="71"/>
      <c r="BG20" s="71"/>
      <c r="BH20" s="75" t="s">
        <v>115</v>
      </c>
      <c r="BI20" s="75"/>
      <c r="BJ20" s="75"/>
      <c r="BK20" s="75"/>
      <c r="BL20" s="75"/>
    </row>
    <row r="21" spans="1:64" ht="15.75" customHeight="1">
      <c r="A21" s="57" t="s">
        <v>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</row>
    <row r="22" spans="1:64" ht="15.75" customHeight="1">
      <c r="A22" s="109" t="s">
        <v>122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2"/>
    </row>
    <row r="23" spans="1:64" ht="15.75" customHeight="1">
      <c r="A23" s="17" t="s">
        <v>106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64" ht="15.75" customHeight="1">
      <c r="A24" s="17" t="s">
        <v>117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</row>
    <row r="25" spans="1:64" ht="15.75" customHeight="1">
      <c r="A25" s="17" t="s">
        <v>110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6" spans="1:64" ht="15.75" customHeight="1">
      <c r="A26" s="110" t="s">
        <v>111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2"/>
    </row>
    <row r="27" spans="1:64" ht="15.75" customHeight="1">
      <c r="A27" s="17" t="s">
        <v>112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</row>
    <row r="28" spans="1:64" ht="31.5" customHeight="1">
      <c r="A28" s="14" t="s">
        <v>118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6"/>
    </row>
    <row r="29" spans="1:64" ht="48.75" customHeight="1">
      <c r="A29" s="77" t="s">
        <v>124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64" ht="15.75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2"/>
    </row>
    <row r="31" spans="1:64" ht="15.75" customHeight="1">
      <c r="A31" s="75" t="s">
        <v>8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69" t="s">
        <v>79</v>
      </c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</row>
    <row r="32" spans="1:64" ht="15.75" customHeight="1">
      <c r="A32" s="75" t="s">
        <v>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</row>
    <row r="34" spans="1:64" ht="27.75" customHeight="1">
      <c r="A34" s="22" t="s">
        <v>12</v>
      </c>
      <c r="B34" s="22"/>
      <c r="C34" s="22"/>
      <c r="D34" s="22"/>
      <c r="E34" s="22"/>
      <c r="F34" s="22"/>
      <c r="G34" s="22" t="s">
        <v>11</v>
      </c>
      <c r="H34" s="22"/>
      <c r="I34" s="22"/>
      <c r="J34" s="22"/>
      <c r="K34" s="22"/>
      <c r="L34" s="22"/>
      <c r="M34" s="22" t="s">
        <v>29</v>
      </c>
      <c r="N34" s="22"/>
      <c r="O34" s="22"/>
      <c r="P34" s="22"/>
      <c r="Q34" s="22"/>
      <c r="R34" s="22"/>
      <c r="S34" s="22" t="s">
        <v>10</v>
      </c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</row>
    <row r="35" spans="1:64" ht="15.75" customHeight="1">
      <c r="A35" s="43">
        <v>1</v>
      </c>
      <c r="B35" s="43"/>
      <c r="C35" s="43"/>
      <c r="D35" s="43"/>
      <c r="E35" s="43"/>
      <c r="F35" s="43"/>
      <c r="G35" s="43">
        <v>2</v>
      </c>
      <c r="H35" s="43"/>
      <c r="I35" s="43"/>
      <c r="J35" s="43"/>
      <c r="K35" s="43"/>
      <c r="L35" s="43"/>
      <c r="M35" s="43">
        <v>3</v>
      </c>
      <c r="N35" s="43"/>
      <c r="O35" s="43"/>
      <c r="P35" s="43"/>
      <c r="Q35" s="43"/>
      <c r="R35" s="43"/>
      <c r="S35" s="22">
        <v>4</v>
      </c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</row>
    <row r="36" spans="1:79" ht="10.5" customHeight="1" hidden="1">
      <c r="A36" s="24" t="s">
        <v>41</v>
      </c>
      <c r="B36" s="24"/>
      <c r="C36" s="24"/>
      <c r="D36" s="24"/>
      <c r="E36" s="24"/>
      <c r="F36" s="24"/>
      <c r="G36" s="24" t="s">
        <v>42</v>
      </c>
      <c r="H36" s="24"/>
      <c r="I36" s="24"/>
      <c r="J36" s="24"/>
      <c r="K36" s="24"/>
      <c r="L36" s="24"/>
      <c r="M36" s="24" t="s">
        <v>43</v>
      </c>
      <c r="N36" s="24"/>
      <c r="O36" s="24"/>
      <c r="P36" s="24"/>
      <c r="Q36" s="24"/>
      <c r="R36" s="24"/>
      <c r="S36" s="54" t="s">
        <v>44</v>
      </c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CA36" s="1" t="s">
        <v>49</v>
      </c>
    </row>
    <row r="37" spans="1:79" ht="12.75">
      <c r="A37" s="24"/>
      <c r="B37" s="24"/>
      <c r="C37" s="24"/>
      <c r="D37" s="24"/>
      <c r="E37" s="24"/>
      <c r="F37" s="24"/>
      <c r="G37" s="25"/>
      <c r="H37" s="26"/>
      <c r="I37" s="26"/>
      <c r="J37" s="26"/>
      <c r="K37" s="26"/>
      <c r="L37" s="27"/>
      <c r="M37" s="81"/>
      <c r="N37" s="81"/>
      <c r="O37" s="81"/>
      <c r="P37" s="81"/>
      <c r="Q37" s="81"/>
      <c r="R37" s="81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CA37" s="1" t="s">
        <v>50</v>
      </c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64" ht="15.75" customHeight="1">
      <c r="A45" s="57" t="s">
        <v>13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</row>
    <row r="46" spans="1:64" ht="15" customHeight="1">
      <c r="A46" s="55" t="s">
        <v>73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52" ht="15.75" customHeight="1">
      <c r="A48" s="43" t="s">
        <v>12</v>
      </c>
      <c r="B48" s="43"/>
      <c r="C48" s="43"/>
      <c r="D48" s="43" t="s">
        <v>11</v>
      </c>
      <c r="E48" s="43"/>
      <c r="F48" s="43"/>
      <c r="G48" s="43"/>
      <c r="H48" s="43"/>
      <c r="I48" s="43"/>
      <c r="J48" s="43" t="s">
        <v>29</v>
      </c>
      <c r="K48" s="43"/>
      <c r="L48" s="43"/>
      <c r="M48" s="43"/>
      <c r="N48" s="43"/>
      <c r="O48" s="43"/>
      <c r="P48" s="43" t="s">
        <v>14</v>
      </c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 t="s">
        <v>17</v>
      </c>
      <c r="AD48" s="43"/>
      <c r="AE48" s="43"/>
      <c r="AF48" s="43"/>
      <c r="AG48" s="43"/>
      <c r="AH48" s="43"/>
      <c r="AI48" s="43"/>
      <c r="AJ48" s="43"/>
      <c r="AK48" s="43" t="s">
        <v>16</v>
      </c>
      <c r="AL48" s="43"/>
      <c r="AM48" s="43"/>
      <c r="AN48" s="43"/>
      <c r="AO48" s="43"/>
      <c r="AP48" s="43"/>
      <c r="AQ48" s="43"/>
      <c r="AR48" s="43"/>
      <c r="AS48" s="43" t="s">
        <v>15</v>
      </c>
      <c r="AT48" s="43"/>
      <c r="AU48" s="43"/>
      <c r="AV48" s="43"/>
      <c r="AW48" s="43"/>
      <c r="AX48" s="43"/>
      <c r="AY48" s="43"/>
      <c r="AZ48" s="43"/>
    </row>
    <row r="49" spans="1:52" ht="28.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</row>
    <row r="50" spans="1:52" ht="15.75" customHeight="1">
      <c r="A50" s="43">
        <v>1</v>
      </c>
      <c r="B50" s="43"/>
      <c r="C50" s="43"/>
      <c r="D50" s="43">
        <v>2</v>
      </c>
      <c r="E50" s="43"/>
      <c r="F50" s="43"/>
      <c r="G50" s="43"/>
      <c r="H50" s="43"/>
      <c r="I50" s="43"/>
      <c r="J50" s="43">
        <v>3</v>
      </c>
      <c r="K50" s="43"/>
      <c r="L50" s="43"/>
      <c r="M50" s="43"/>
      <c r="N50" s="43"/>
      <c r="O50" s="43"/>
      <c r="P50" s="43">
        <v>4</v>
      </c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>
        <v>5</v>
      </c>
      <c r="AD50" s="43"/>
      <c r="AE50" s="43"/>
      <c r="AF50" s="43"/>
      <c r="AG50" s="43"/>
      <c r="AH50" s="43"/>
      <c r="AI50" s="43"/>
      <c r="AJ50" s="43"/>
      <c r="AK50" s="43">
        <v>6</v>
      </c>
      <c r="AL50" s="43"/>
      <c r="AM50" s="43"/>
      <c r="AN50" s="43"/>
      <c r="AO50" s="43"/>
      <c r="AP50" s="43"/>
      <c r="AQ50" s="43"/>
      <c r="AR50" s="43"/>
      <c r="AS50" s="43">
        <v>7</v>
      </c>
      <c r="AT50" s="43"/>
      <c r="AU50" s="43"/>
      <c r="AV50" s="43"/>
      <c r="AW50" s="43"/>
      <c r="AX50" s="43"/>
      <c r="AY50" s="43"/>
      <c r="AZ50" s="43"/>
    </row>
    <row r="51" spans="1:79" s="6" customFormat="1" ht="6.75" customHeight="1" hidden="1">
      <c r="A51" s="24" t="s">
        <v>41</v>
      </c>
      <c r="B51" s="24"/>
      <c r="C51" s="24"/>
      <c r="D51" s="24" t="s">
        <v>42</v>
      </c>
      <c r="E51" s="24"/>
      <c r="F51" s="24"/>
      <c r="G51" s="24"/>
      <c r="H51" s="24"/>
      <c r="I51" s="24"/>
      <c r="J51" s="24" t="s">
        <v>43</v>
      </c>
      <c r="K51" s="24"/>
      <c r="L51" s="24"/>
      <c r="M51" s="24"/>
      <c r="N51" s="24"/>
      <c r="O51" s="24"/>
      <c r="P51" s="54" t="s">
        <v>44</v>
      </c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6" t="s">
        <v>45</v>
      </c>
      <c r="AD51" s="56"/>
      <c r="AE51" s="56"/>
      <c r="AF51" s="56"/>
      <c r="AG51" s="56"/>
      <c r="AH51" s="56"/>
      <c r="AI51" s="56"/>
      <c r="AJ51" s="56"/>
      <c r="AK51" s="56" t="s">
        <v>46</v>
      </c>
      <c r="AL51" s="56"/>
      <c r="AM51" s="56"/>
      <c r="AN51" s="56"/>
      <c r="AO51" s="56"/>
      <c r="AP51" s="56"/>
      <c r="AQ51" s="56"/>
      <c r="AR51" s="56"/>
      <c r="AS51" s="80" t="s">
        <v>47</v>
      </c>
      <c r="AT51" s="56"/>
      <c r="AU51" s="56"/>
      <c r="AV51" s="56"/>
      <c r="AW51" s="56"/>
      <c r="AX51" s="56"/>
      <c r="AY51" s="56"/>
      <c r="AZ51" s="56"/>
      <c r="CA51" s="6" t="s">
        <v>51</v>
      </c>
    </row>
    <row r="52" spans="1:79" s="6" customFormat="1" ht="63.75" customHeight="1">
      <c r="A52" s="35">
        <v>1</v>
      </c>
      <c r="B52" s="35"/>
      <c r="C52" s="35"/>
      <c r="D52" s="53" t="s">
        <v>109</v>
      </c>
      <c r="E52" s="53"/>
      <c r="F52" s="53"/>
      <c r="G52" s="53"/>
      <c r="H52" s="53"/>
      <c r="I52" s="53"/>
      <c r="J52" s="53" t="s">
        <v>77</v>
      </c>
      <c r="K52" s="53"/>
      <c r="L52" s="53"/>
      <c r="M52" s="53"/>
      <c r="N52" s="53"/>
      <c r="O52" s="53"/>
      <c r="P52" s="44" t="s">
        <v>80</v>
      </c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  <c r="AC52" s="108">
        <f>SUM(AC53)</f>
        <v>24584.548</v>
      </c>
      <c r="AD52" s="108"/>
      <c r="AE52" s="108"/>
      <c r="AF52" s="108"/>
      <c r="AG52" s="108"/>
      <c r="AH52" s="108"/>
      <c r="AI52" s="108"/>
      <c r="AJ52" s="108"/>
      <c r="AK52" s="108">
        <f>SUM(AK53)</f>
        <v>968.3</v>
      </c>
      <c r="AL52" s="108"/>
      <c r="AM52" s="108"/>
      <c r="AN52" s="108"/>
      <c r="AO52" s="108"/>
      <c r="AP52" s="108"/>
      <c r="AQ52" s="108"/>
      <c r="AR52" s="108"/>
      <c r="AS52" s="108">
        <f>AC52+AK52</f>
        <v>25552.847999999998</v>
      </c>
      <c r="AT52" s="108"/>
      <c r="AU52" s="108"/>
      <c r="AV52" s="108"/>
      <c r="AW52" s="108"/>
      <c r="AX52" s="108"/>
      <c r="AY52" s="108"/>
      <c r="AZ52" s="108"/>
      <c r="CA52" s="6" t="s">
        <v>52</v>
      </c>
    </row>
    <row r="53" spans="1:52" ht="38.25" customHeight="1">
      <c r="A53" s="24">
        <v>2</v>
      </c>
      <c r="B53" s="24"/>
      <c r="C53" s="24"/>
      <c r="D53" s="81"/>
      <c r="E53" s="81"/>
      <c r="F53" s="81"/>
      <c r="G53" s="81"/>
      <c r="H53" s="81"/>
      <c r="I53" s="81"/>
      <c r="J53" s="81" t="s">
        <v>72</v>
      </c>
      <c r="K53" s="81"/>
      <c r="L53" s="81"/>
      <c r="M53" s="81"/>
      <c r="N53" s="81"/>
      <c r="O53" s="81"/>
      <c r="P53" s="82" t="s">
        <v>78</v>
      </c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4"/>
      <c r="AC53" s="85">
        <v>24584.548</v>
      </c>
      <c r="AD53" s="85"/>
      <c r="AE53" s="85"/>
      <c r="AF53" s="85"/>
      <c r="AG53" s="85"/>
      <c r="AH53" s="85"/>
      <c r="AI53" s="85"/>
      <c r="AJ53" s="85"/>
      <c r="AK53" s="85">
        <v>968.3</v>
      </c>
      <c r="AL53" s="85"/>
      <c r="AM53" s="85"/>
      <c r="AN53" s="85"/>
      <c r="AO53" s="85"/>
      <c r="AP53" s="85"/>
      <c r="AQ53" s="85"/>
      <c r="AR53" s="85"/>
      <c r="AS53" s="85">
        <f>AC53+AK53</f>
        <v>25552.847999999998</v>
      </c>
      <c r="AT53" s="85"/>
      <c r="AU53" s="85"/>
      <c r="AV53" s="85"/>
      <c r="AW53" s="85"/>
      <c r="AX53" s="85"/>
      <c r="AY53" s="85"/>
      <c r="AZ53" s="85"/>
    </row>
    <row r="54" spans="1:52" s="6" customFormat="1" ht="12.75" customHeight="1">
      <c r="A54" s="35"/>
      <c r="B54" s="35"/>
      <c r="C54" s="35"/>
      <c r="D54" s="53"/>
      <c r="E54" s="53"/>
      <c r="F54" s="53"/>
      <c r="G54" s="53"/>
      <c r="H54" s="53"/>
      <c r="I54" s="53"/>
      <c r="J54" s="53" t="s">
        <v>72</v>
      </c>
      <c r="K54" s="53"/>
      <c r="L54" s="53"/>
      <c r="M54" s="53"/>
      <c r="N54" s="53"/>
      <c r="O54" s="53"/>
      <c r="P54" s="44" t="s">
        <v>71</v>
      </c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2"/>
      <c r="AC54" s="108">
        <f>SUM(AC52)</f>
        <v>24584.548</v>
      </c>
      <c r="AD54" s="108"/>
      <c r="AE54" s="108"/>
      <c r="AF54" s="108"/>
      <c r="AG54" s="108"/>
      <c r="AH54" s="108"/>
      <c r="AI54" s="108"/>
      <c r="AJ54" s="108"/>
      <c r="AK54" s="108">
        <f>SUM(AK52)</f>
        <v>968.3</v>
      </c>
      <c r="AL54" s="108"/>
      <c r="AM54" s="108"/>
      <c r="AN54" s="108"/>
      <c r="AO54" s="108"/>
      <c r="AP54" s="108"/>
      <c r="AQ54" s="108"/>
      <c r="AR54" s="108"/>
      <c r="AS54" s="108">
        <f>AC54+AK54</f>
        <v>25552.847999999998</v>
      </c>
      <c r="AT54" s="108"/>
      <c r="AU54" s="108"/>
      <c r="AV54" s="108"/>
      <c r="AW54" s="108"/>
      <c r="AX54" s="108"/>
      <c r="AY54" s="108"/>
      <c r="AZ54" s="108"/>
    </row>
    <row r="56" spans="1:64" ht="15.75" customHeight="1">
      <c r="A56" s="57" t="s">
        <v>31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64" ht="15" customHeight="1">
      <c r="A57" s="55" t="s">
        <v>73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9" spans="1:48" ht="15.75" customHeight="1">
      <c r="A59" s="43" t="s">
        <v>30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 t="s">
        <v>11</v>
      </c>
      <c r="R59" s="43"/>
      <c r="S59" s="43"/>
      <c r="T59" s="43"/>
      <c r="U59" s="43"/>
      <c r="V59" s="43"/>
      <c r="W59" s="43"/>
      <c r="X59" s="43"/>
      <c r="Y59" s="43" t="s">
        <v>17</v>
      </c>
      <c r="Z59" s="43"/>
      <c r="AA59" s="43"/>
      <c r="AB59" s="43"/>
      <c r="AC59" s="43"/>
      <c r="AD59" s="43"/>
      <c r="AE59" s="43"/>
      <c r="AF59" s="43"/>
      <c r="AG59" s="43" t="s">
        <v>16</v>
      </c>
      <c r="AH59" s="43"/>
      <c r="AI59" s="43"/>
      <c r="AJ59" s="43"/>
      <c r="AK59" s="43"/>
      <c r="AL59" s="43"/>
      <c r="AM59" s="43"/>
      <c r="AN59" s="43"/>
      <c r="AO59" s="43" t="s">
        <v>15</v>
      </c>
      <c r="AP59" s="43"/>
      <c r="AQ59" s="43"/>
      <c r="AR59" s="43"/>
      <c r="AS59" s="43"/>
      <c r="AT59" s="43"/>
      <c r="AU59" s="43"/>
      <c r="AV59" s="43"/>
    </row>
    <row r="60" spans="1:48" ht="28.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</row>
    <row r="61" spans="1:48" ht="15.75" customHeight="1">
      <c r="A61" s="43">
        <v>1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>
        <v>2</v>
      </c>
      <c r="R61" s="43"/>
      <c r="S61" s="43"/>
      <c r="T61" s="43"/>
      <c r="U61" s="43"/>
      <c r="V61" s="43"/>
      <c r="W61" s="43"/>
      <c r="X61" s="43"/>
      <c r="Y61" s="43">
        <v>3</v>
      </c>
      <c r="Z61" s="43"/>
      <c r="AA61" s="43"/>
      <c r="AB61" s="43"/>
      <c r="AC61" s="43"/>
      <c r="AD61" s="43"/>
      <c r="AE61" s="43"/>
      <c r="AF61" s="43"/>
      <c r="AG61" s="43">
        <v>4</v>
      </c>
      <c r="AH61" s="43"/>
      <c r="AI61" s="43"/>
      <c r="AJ61" s="43"/>
      <c r="AK61" s="43"/>
      <c r="AL61" s="43"/>
      <c r="AM61" s="43"/>
      <c r="AN61" s="43"/>
      <c r="AO61" s="43">
        <v>5</v>
      </c>
      <c r="AP61" s="43"/>
      <c r="AQ61" s="43"/>
      <c r="AR61" s="43"/>
      <c r="AS61" s="43"/>
      <c r="AT61" s="43"/>
      <c r="AU61" s="43"/>
      <c r="AV61" s="43"/>
    </row>
    <row r="62" spans="1:79" ht="12.75" customHeight="1" hidden="1">
      <c r="A62" s="54" t="s">
        <v>44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24" t="s">
        <v>42</v>
      </c>
      <c r="R62" s="24"/>
      <c r="S62" s="24"/>
      <c r="T62" s="24"/>
      <c r="U62" s="24"/>
      <c r="V62" s="24"/>
      <c r="W62" s="24"/>
      <c r="X62" s="24"/>
      <c r="Y62" s="56" t="s">
        <v>45</v>
      </c>
      <c r="Z62" s="56"/>
      <c r="AA62" s="56"/>
      <c r="AB62" s="56"/>
      <c r="AC62" s="56"/>
      <c r="AD62" s="56"/>
      <c r="AE62" s="56"/>
      <c r="AF62" s="56"/>
      <c r="AG62" s="56" t="s">
        <v>46</v>
      </c>
      <c r="AH62" s="56"/>
      <c r="AI62" s="56"/>
      <c r="AJ62" s="56"/>
      <c r="AK62" s="56"/>
      <c r="AL62" s="56"/>
      <c r="AM62" s="56"/>
      <c r="AN62" s="56"/>
      <c r="AO62" s="56" t="s">
        <v>47</v>
      </c>
      <c r="AP62" s="56"/>
      <c r="AQ62" s="56"/>
      <c r="AR62" s="56"/>
      <c r="AS62" s="56"/>
      <c r="AT62" s="56"/>
      <c r="AU62" s="56"/>
      <c r="AV62" s="56"/>
      <c r="CA62" s="1" t="s">
        <v>53</v>
      </c>
    </row>
    <row r="63" spans="1:48" ht="31.5" customHeight="1">
      <c r="A63" s="50" t="s">
        <v>121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2"/>
      <c r="Q63" s="25" t="s">
        <v>109</v>
      </c>
      <c r="R63" s="26"/>
      <c r="S63" s="26"/>
      <c r="T63" s="26"/>
      <c r="U63" s="26"/>
      <c r="V63" s="26"/>
      <c r="W63" s="26"/>
      <c r="X63" s="27"/>
      <c r="Y63" s="40">
        <v>72.2</v>
      </c>
      <c r="Z63" s="41"/>
      <c r="AA63" s="41"/>
      <c r="AB63" s="41"/>
      <c r="AC63" s="41"/>
      <c r="AD63" s="41"/>
      <c r="AE63" s="41"/>
      <c r="AF63" s="42"/>
      <c r="AG63" s="40"/>
      <c r="AH63" s="41"/>
      <c r="AI63" s="41"/>
      <c r="AJ63" s="41"/>
      <c r="AK63" s="41"/>
      <c r="AL63" s="41"/>
      <c r="AM63" s="41"/>
      <c r="AN63" s="42"/>
      <c r="AO63" s="40">
        <f>SUM(Y63:AN63)</f>
        <v>72.2</v>
      </c>
      <c r="AP63" s="41"/>
      <c r="AQ63" s="41"/>
      <c r="AR63" s="41"/>
      <c r="AS63" s="41"/>
      <c r="AT63" s="41"/>
      <c r="AU63" s="41"/>
      <c r="AV63" s="42"/>
    </row>
    <row r="64" spans="1:48" ht="36" customHeight="1">
      <c r="A64" s="50" t="s">
        <v>74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2"/>
      <c r="Q64" s="25" t="s">
        <v>109</v>
      </c>
      <c r="R64" s="26"/>
      <c r="S64" s="26"/>
      <c r="T64" s="26"/>
      <c r="U64" s="26"/>
      <c r="V64" s="26"/>
      <c r="W64" s="26"/>
      <c r="X64" s="27"/>
      <c r="Y64" s="40">
        <v>879.5</v>
      </c>
      <c r="Z64" s="41"/>
      <c r="AA64" s="41"/>
      <c r="AB64" s="41"/>
      <c r="AC64" s="41"/>
      <c r="AD64" s="41"/>
      <c r="AE64" s="41"/>
      <c r="AF64" s="42"/>
      <c r="AG64" s="40"/>
      <c r="AH64" s="41"/>
      <c r="AI64" s="41"/>
      <c r="AJ64" s="41"/>
      <c r="AK64" s="41"/>
      <c r="AL64" s="41"/>
      <c r="AM64" s="41"/>
      <c r="AN64" s="42"/>
      <c r="AO64" s="40">
        <f>SUM(Y64:AN64)</f>
        <v>879.5</v>
      </c>
      <c r="AP64" s="41"/>
      <c r="AQ64" s="41"/>
      <c r="AR64" s="41"/>
      <c r="AS64" s="41"/>
      <c r="AT64" s="41"/>
      <c r="AU64" s="41"/>
      <c r="AV64" s="42"/>
    </row>
    <row r="65" spans="1:48" ht="23.25" customHeight="1">
      <c r="A65" s="50" t="s">
        <v>88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2"/>
      <c r="Q65" s="25" t="s">
        <v>109</v>
      </c>
      <c r="R65" s="26"/>
      <c r="S65" s="26"/>
      <c r="T65" s="26"/>
      <c r="U65" s="26"/>
      <c r="V65" s="26"/>
      <c r="W65" s="26"/>
      <c r="X65" s="27"/>
      <c r="Y65" s="40">
        <v>120.5</v>
      </c>
      <c r="Z65" s="41"/>
      <c r="AA65" s="41"/>
      <c r="AB65" s="41"/>
      <c r="AC65" s="41"/>
      <c r="AD65" s="41"/>
      <c r="AE65" s="41"/>
      <c r="AF65" s="42"/>
      <c r="AG65" s="40"/>
      <c r="AH65" s="41"/>
      <c r="AI65" s="41"/>
      <c r="AJ65" s="41"/>
      <c r="AK65" s="41"/>
      <c r="AL65" s="41"/>
      <c r="AM65" s="41"/>
      <c r="AN65" s="42"/>
      <c r="AO65" s="40">
        <f>SUM(Y65:AN65)</f>
        <v>120.5</v>
      </c>
      <c r="AP65" s="41"/>
      <c r="AQ65" s="41"/>
      <c r="AR65" s="41"/>
      <c r="AS65" s="41"/>
      <c r="AT65" s="41"/>
      <c r="AU65" s="41"/>
      <c r="AV65" s="42"/>
    </row>
    <row r="66" spans="1:79" s="6" customFormat="1" ht="12.75" customHeight="1">
      <c r="A66" s="44" t="s">
        <v>71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6"/>
      <c r="Q66" s="53" t="s">
        <v>72</v>
      </c>
      <c r="R66" s="53"/>
      <c r="S66" s="53"/>
      <c r="T66" s="53"/>
      <c r="U66" s="53"/>
      <c r="V66" s="53"/>
      <c r="W66" s="53"/>
      <c r="X66" s="53"/>
      <c r="Y66" s="39">
        <f>SUM(Y63:AF65)</f>
        <v>1072.2</v>
      </c>
      <c r="Z66" s="39"/>
      <c r="AA66" s="39"/>
      <c r="AB66" s="39"/>
      <c r="AC66" s="39"/>
      <c r="AD66" s="39"/>
      <c r="AE66" s="39"/>
      <c r="AF66" s="39"/>
      <c r="AG66" s="39">
        <f>SUM(AG63:AN65)</f>
        <v>0</v>
      </c>
      <c r="AH66" s="39"/>
      <c r="AI66" s="39"/>
      <c r="AJ66" s="39"/>
      <c r="AK66" s="39"/>
      <c r="AL66" s="39"/>
      <c r="AM66" s="39"/>
      <c r="AN66" s="39"/>
      <c r="AO66" s="39">
        <f>SUM(AO63:AV65)</f>
        <v>1072.2</v>
      </c>
      <c r="AP66" s="39"/>
      <c r="AQ66" s="39"/>
      <c r="AR66" s="39"/>
      <c r="AS66" s="39"/>
      <c r="AT66" s="39"/>
      <c r="AU66" s="39"/>
      <c r="AV66" s="39"/>
      <c r="CA66" s="6" t="s">
        <v>54</v>
      </c>
    </row>
    <row r="69" spans="1:64" ht="15.75" customHeight="1">
      <c r="A69" s="75" t="s">
        <v>18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</row>
    <row r="70" spans="1:64" ht="3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</row>
    <row r="71" ht="9.75" customHeight="1"/>
    <row r="72" spans="1:55" ht="30" customHeight="1">
      <c r="A72" s="43" t="s">
        <v>12</v>
      </c>
      <c r="B72" s="43"/>
      <c r="C72" s="43"/>
      <c r="D72" s="43"/>
      <c r="E72" s="43"/>
      <c r="F72" s="43"/>
      <c r="G72" s="47" t="s">
        <v>11</v>
      </c>
      <c r="H72" s="48"/>
      <c r="I72" s="48"/>
      <c r="J72" s="48"/>
      <c r="K72" s="48"/>
      <c r="L72" s="49"/>
      <c r="M72" s="43" t="s">
        <v>33</v>
      </c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 t="s">
        <v>20</v>
      </c>
      <c r="AA72" s="43"/>
      <c r="AB72" s="43"/>
      <c r="AC72" s="43"/>
      <c r="AD72" s="43"/>
      <c r="AE72" s="43" t="s">
        <v>19</v>
      </c>
      <c r="AF72" s="43"/>
      <c r="AG72" s="43"/>
      <c r="AH72" s="43"/>
      <c r="AI72" s="43"/>
      <c r="AJ72" s="43"/>
      <c r="AK72" s="43"/>
      <c r="AL72" s="43"/>
      <c r="AM72" s="43"/>
      <c r="AN72" s="43"/>
      <c r="AO72" s="43" t="s">
        <v>32</v>
      </c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</row>
    <row r="73" spans="1:55" ht="15.75" customHeight="1">
      <c r="A73" s="43">
        <v>1</v>
      </c>
      <c r="B73" s="43"/>
      <c r="C73" s="43"/>
      <c r="D73" s="43"/>
      <c r="E73" s="43"/>
      <c r="F73" s="43"/>
      <c r="G73" s="47">
        <v>2</v>
      </c>
      <c r="H73" s="48"/>
      <c r="I73" s="48"/>
      <c r="J73" s="48"/>
      <c r="K73" s="48"/>
      <c r="L73" s="49"/>
      <c r="M73" s="43">
        <v>3</v>
      </c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>
        <v>4</v>
      </c>
      <c r="AA73" s="43"/>
      <c r="AB73" s="43"/>
      <c r="AC73" s="43"/>
      <c r="AD73" s="43"/>
      <c r="AE73" s="43">
        <v>5</v>
      </c>
      <c r="AF73" s="43"/>
      <c r="AG73" s="43"/>
      <c r="AH73" s="43"/>
      <c r="AI73" s="43"/>
      <c r="AJ73" s="43"/>
      <c r="AK73" s="43"/>
      <c r="AL73" s="43"/>
      <c r="AM73" s="43"/>
      <c r="AN73" s="43"/>
      <c r="AO73" s="43">
        <v>6</v>
      </c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</row>
    <row r="74" spans="1:79" ht="13.5" customHeight="1" hidden="1">
      <c r="A74" s="24"/>
      <c r="B74" s="24"/>
      <c r="C74" s="24"/>
      <c r="D74" s="24"/>
      <c r="E74" s="24"/>
      <c r="F74" s="24"/>
      <c r="G74" s="50" t="s">
        <v>42</v>
      </c>
      <c r="H74" s="51"/>
      <c r="I74" s="51"/>
      <c r="J74" s="51"/>
      <c r="K74" s="51"/>
      <c r="L74" s="52"/>
      <c r="M74" s="54" t="s">
        <v>44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24" t="s">
        <v>59</v>
      </c>
      <c r="AA74" s="24"/>
      <c r="AB74" s="24"/>
      <c r="AC74" s="24"/>
      <c r="AD74" s="24"/>
      <c r="AE74" s="54" t="s">
        <v>60</v>
      </c>
      <c r="AF74" s="54"/>
      <c r="AG74" s="54"/>
      <c r="AH74" s="54"/>
      <c r="AI74" s="54"/>
      <c r="AJ74" s="54"/>
      <c r="AK74" s="54"/>
      <c r="AL74" s="54"/>
      <c r="AM74" s="54"/>
      <c r="AN74" s="54"/>
      <c r="AO74" s="56" t="s">
        <v>70</v>
      </c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CA74" s="1" t="s">
        <v>55</v>
      </c>
    </row>
    <row r="75" spans="1:55" ht="66" customHeight="1">
      <c r="A75" s="35">
        <v>1</v>
      </c>
      <c r="B75" s="35"/>
      <c r="C75" s="35"/>
      <c r="D75" s="35"/>
      <c r="E75" s="35"/>
      <c r="F75" s="35"/>
      <c r="G75" s="36" t="s">
        <v>109</v>
      </c>
      <c r="H75" s="37"/>
      <c r="I75" s="37"/>
      <c r="J75" s="37"/>
      <c r="K75" s="37"/>
      <c r="L75" s="38"/>
      <c r="M75" s="44" t="s">
        <v>80</v>
      </c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4" t="s">
        <v>72</v>
      </c>
      <c r="AA75" s="45"/>
      <c r="AB75" s="45"/>
      <c r="AC75" s="45"/>
      <c r="AD75" s="46"/>
      <c r="AE75" s="44" t="s">
        <v>72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</row>
    <row r="76" spans="1:55" ht="37.5" customHeight="1">
      <c r="A76" s="35">
        <v>2</v>
      </c>
      <c r="B76" s="35"/>
      <c r="C76" s="35"/>
      <c r="D76" s="35"/>
      <c r="E76" s="35"/>
      <c r="F76" s="35"/>
      <c r="G76" s="36"/>
      <c r="H76" s="37"/>
      <c r="I76" s="37"/>
      <c r="J76" s="37"/>
      <c r="K76" s="37"/>
      <c r="L76" s="38"/>
      <c r="M76" s="44" t="s">
        <v>78</v>
      </c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44" t="s">
        <v>72</v>
      </c>
      <c r="AA76" s="31"/>
      <c r="AB76" s="31"/>
      <c r="AC76" s="31"/>
      <c r="AD76" s="32"/>
      <c r="AE76" s="44" t="s">
        <v>72</v>
      </c>
      <c r="AF76" s="31"/>
      <c r="AG76" s="31"/>
      <c r="AH76" s="31"/>
      <c r="AI76" s="31"/>
      <c r="AJ76" s="31"/>
      <c r="AK76" s="31"/>
      <c r="AL76" s="31"/>
      <c r="AM76" s="31"/>
      <c r="AN76" s="32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</row>
    <row r="77" spans="1:55" ht="13.5" customHeight="1">
      <c r="A77" s="35">
        <v>3</v>
      </c>
      <c r="B77" s="35"/>
      <c r="C77" s="35"/>
      <c r="D77" s="35"/>
      <c r="E77" s="35"/>
      <c r="F77" s="35"/>
      <c r="G77" s="36"/>
      <c r="H77" s="37"/>
      <c r="I77" s="37"/>
      <c r="J77" s="37"/>
      <c r="K77" s="37"/>
      <c r="L77" s="38"/>
      <c r="M77" s="30" t="s">
        <v>75</v>
      </c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2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</row>
    <row r="78" spans="1:55" ht="22.5" customHeight="1">
      <c r="A78" s="24">
        <v>4</v>
      </c>
      <c r="B78" s="24"/>
      <c r="C78" s="24"/>
      <c r="D78" s="24"/>
      <c r="E78" s="24"/>
      <c r="F78" s="24"/>
      <c r="G78" s="25"/>
      <c r="H78" s="26"/>
      <c r="I78" s="26"/>
      <c r="J78" s="26"/>
      <c r="K78" s="26"/>
      <c r="L78" s="27"/>
      <c r="M78" s="19" t="s">
        <v>81</v>
      </c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1"/>
      <c r="Z78" s="22" t="s">
        <v>76</v>
      </c>
      <c r="AA78" s="22"/>
      <c r="AB78" s="22"/>
      <c r="AC78" s="22"/>
      <c r="AD78" s="22"/>
      <c r="AE78" s="23" t="s">
        <v>96</v>
      </c>
      <c r="AF78" s="23"/>
      <c r="AG78" s="23"/>
      <c r="AH78" s="23"/>
      <c r="AI78" s="23"/>
      <c r="AJ78" s="23"/>
      <c r="AK78" s="23"/>
      <c r="AL78" s="23"/>
      <c r="AM78" s="23"/>
      <c r="AN78" s="23"/>
      <c r="AO78" s="28">
        <v>3</v>
      </c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</row>
    <row r="79" spans="1:55" ht="21.75" customHeight="1">
      <c r="A79" s="24">
        <v>5</v>
      </c>
      <c r="B79" s="24"/>
      <c r="C79" s="24"/>
      <c r="D79" s="24"/>
      <c r="E79" s="24"/>
      <c r="F79" s="24"/>
      <c r="G79" s="25"/>
      <c r="H79" s="26"/>
      <c r="I79" s="26"/>
      <c r="J79" s="26"/>
      <c r="K79" s="26"/>
      <c r="L79" s="27"/>
      <c r="M79" s="19" t="s">
        <v>89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1"/>
      <c r="Z79" s="22" t="s">
        <v>76</v>
      </c>
      <c r="AA79" s="22"/>
      <c r="AB79" s="22"/>
      <c r="AC79" s="22"/>
      <c r="AD79" s="22"/>
      <c r="AE79" s="23" t="s">
        <v>97</v>
      </c>
      <c r="AF79" s="23"/>
      <c r="AG79" s="23"/>
      <c r="AH79" s="23"/>
      <c r="AI79" s="23"/>
      <c r="AJ79" s="23"/>
      <c r="AK79" s="23"/>
      <c r="AL79" s="23"/>
      <c r="AM79" s="23"/>
      <c r="AN79" s="23"/>
      <c r="AO79" s="28">
        <v>48</v>
      </c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</row>
    <row r="80" spans="1:55" ht="13.5" customHeight="1">
      <c r="A80" s="24">
        <v>6</v>
      </c>
      <c r="B80" s="24"/>
      <c r="C80" s="24"/>
      <c r="D80" s="24"/>
      <c r="E80" s="24"/>
      <c r="F80" s="24"/>
      <c r="G80" s="25"/>
      <c r="H80" s="26"/>
      <c r="I80" s="26"/>
      <c r="J80" s="26"/>
      <c r="K80" s="26"/>
      <c r="L80" s="27"/>
      <c r="M80" s="19" t="s">
        <v>82</v>
      </c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1"/>
      <c r="Z80" s="22" t="s">
        <v>76</v>
      </c>
      <c r="AA80" s="22"/>
      <c r="AB80" s="22"/>
      <c r="AC80" s="22"/>
      <c r="AD80" s="22"/>
      <c r="AE80" s="23" t="s">
        <v>86</v>
      </c>
      <c r="AF80" s="23"/>
      <c r="AG80" s="23"/>
      <c r="AH80" s="23"/>
      <c r="AI80" s="23"/>
      <c r="AJ80" s="23"/>
      <c r="AK80" s="23"/>
      <c r="AL80" s="23"/>
      <c r="AM80" s="23"/>
      <c r="AN80" s="23"/>
      <c r="AO80" s="29">
        <v>214.03</v>
      </c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</row>
    <row r="81" spans="1:55" ht="13.5" customHeight="1">
      <c r="A81" s="24">
        <v>7</v>
      </c>
      <c r="B81" s="24"/>
      <c r="C81" s="24"/>
      <c r="D81" s="24"/>
      <c r="E81" s="24"/>
      <c r="F81" s="24"/>
      <c r="G81" s="25"/>
      <c r="H81" s="26"/>
      <c r="I81" s="26"/>
      <c r="J81" s="26"/>
      <c r="K81" s="26"/>
      <c r="L81" s="27"/>
      <c r="M81" s="30" t="s">
        <v>83</v>
      </c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2"/>
      <c r="Z81" s="33"/>
      <c r="AA81" s="33"/>
      <c r="AB81" s="33"/>
      <c r="AC81" s="33"/>
      <c r="AD81" s="33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28">
        <v>0</v>
      </c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</row>
    <row r="82" spans="1:55" ht="28.5" customHeight="1">
      <c r="A82" s="24">
        <v>8</v>
      </c>
      <c r="B82" s="24"/>
      <c r="C82" s="24"/>
      <c r="D82" s="24"/>
      <c r="E82" s="24"/>
      <c r="F82" s="24"/>
      <c r="G82" s="25"/>
      <c r="H82" s="26"/>
      <c r="I82" s="26"/>
      <c r="J82" s="26"/>
      <c r="K82" s="26"/>
      <c r="L82" s="27"/>
      <c r="M82" s="19" t="s">
        <v>92</v>
      </c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1"/>
      <c r="Z82" s="22" t="s">
        <v>76</v>
      </c>
      <c r="AA82" s="22"/>
      <c r="AB82" s="22"/>
      <c r="AC82" s="22"/>
      <c r="AD82" s="22"/>
      <c r="AE82" s="23" t="s">
        <v>98</v>
      </c>
      <c r="AF82" s="23"/>
      <c r="AG82" s="23"/>
      <c r="AH82" s="23"/>
      <c r="AI82" s="23"/>
      <c r="AJ82" s="23"/>
      <c r="AK82" s="23"/>
      <c r="AL82" s="23"/>
      <c r="AM82" s="23"/>
      <c r="AN82" s="23"/>
      <c r="AO82" s="28">
        <v>1058</v>
      </c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</row>
    <row r="83" spans="1:79" ht="15" customHeight="1" hidden="1">
      <c r="A83" s="24">
        <v>9</v>
      </c>
      <c r="B83" s="24"/>
      <c r="C83" s="24"/>
      <c r="D83" s="24"/>
      <c r="E83" s="24"/>
      <c r="F83" s="24"/>
      <c r="G83" s="25"/>
      <c r="H83" s="26"/>
      <c r="I83" s="26"/>
      <c r="J83" s="26"/>
      <c r="K83" s="26"/>
      <c r="L83" s="27"/>
      <c r="M83" s="30" t="s">
        <v>84</v>
      </c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2"/>
      <c r="Z83" s="33"/>
      <c r="AA83" s="33"/>
      <c r="AB83" s="33"/>
      <c r="AC83" s="33"/>
      <c r="AD83" s="33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18">
        <v>0</v>
      </c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CA83" s="1" t="s">
        <v>56</v>
      </c>
    </row>
    <row r="84" spans="1:55" ht="60" customHeight="1">
      <c r="A84" s="24">
        <v>10</v>
      </c>
      <c r="B84" s="24"/>
      <c r="C84" s="24"/>
      <c r="D84" s="24"/>
      <c r="E84" s="24"/>
      <c r="F84" s="24"/>
      <c r="G84" s="25"/>
      <c r="H84" s="26"/>
      <c r="I84" s="26"/>
      <c r="J84" s="26"/>
      <c r="K84" s="26"/>
      <c r="L84" s="27"/>
      <c r="M84" s="19" t="s">
        <v>99</v>
      </c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1"/>
      <c r="Z84" s="22" t="s">
        <v>116</v>
      </c>
      <c r="AA84" s="22"/>
      <c r="AB84" s="22"/>
      <c r="AC84" s="22"/>
      <c r="AD84" s="22"/>
      <c r="AE84" s="23" t="s">
        <v>100</v>
      </c>
      <c r="AF84" s="23"/>
      <c r="AG84" s="23"/>
      <c r="AH84" s="23"/>
      <c r="AI84" s="23"/>
      <c r="AJ84" s="23"/>
      <c r="AK84" s="23"/>
      <c r="AL84" s="23"/>
      <c r="AM84" s="23"/>
      <c r="AN84" s="23"/>
      <c r="AO84" s="18">
        <f>SUM(AS54/AO82*1000)</f>
        <v>24152.03024574669</v>
      </c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</row>
    <row r="85" spans="1:55" ht="27" customHeight="1">
      <c r="A85" s="24">
        <v>11</v>
      </c>
      <c r="B85" s="24"/>
      <c r="C85" s="24"/>
      <c r="D85" s="24"/>
      <c r="E85" s="24"/>
      <c r="F85" s="24"/>
      <c r="G85" s="25"/>
      <c r="H85" s="26"/>
      <c r="I85" s="26"/>
      <c r="J85" s="26"/>
      <c r="K85" s="26"/>
      <c r="L85" s="27"/>
      <c r="M85" s="101" t="s">
        <v>85</v>
      </c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3"/>
      <c r="Z85" s="33"/>
      <c r="AA85" s="33"/>
      <c r="AB85" s="33"/>
      <c r="AC85" s="33"/>
      <c r="AD85" s="33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28">
        <v>0</v>
      </c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</row>
    <row r="86" spans="1:55" ht="15">
      <c r="A86" s="24">
        <v>12</v>
      </c>
      <c r="B86" s="24"/>
      <c r="C86" s="24"/>
      <c r="D86" s="24"/>
      <c r="E86" s="24"/>
      <c r="F86" s="24"/>
      <c r="G86" s="25"/>
      <c r="H86" s="26"/>
      <c r="I86" s="26"/>
      <c r="J86" s="26"/>
      <c r="K86" s="26"/>
      <c r="L86" s="27"/>
      <c r="M86" s="19" t="s">
        <v>91</v>
      </c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1"/>
      <c r="Z86" s="22" t="s">
        <v>87</v>
      </c>
      <c r="AA86" s="22"/>
      <c r="AB86" s="22"/>
      <c r="AC86" s="22"/>
      <c r="AD86" s="22"/>
      <c r="AE86" s="23" t="s">
        <v>90</v>
      </c>
      <c r="AF86" s="23"/>
      <c r="AG86" s="23"/>
      <c r="AH86" s="23"/>
      <c r="AI86" s="23"/>
      <c r="AJ86" s="23"/>
      <c r="AK86" s="23"/>
      <c r="AL86" s="23"/>
      <c r="AM86" s="23"/>
      <c r="AN86" s="23"/>
      <c r="AO86" s="28">
        <v>174570</v>
      </c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</row>
    <row r="88" spans="1:65" s="2" customFormat="1" ht="15.75" customHeight="1">
      <c r="A88" s="75" t="s">
        <v>67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</row>
    <row r="89" spans="1:64" ht="15" customHeight="1">
      <c r="A89" s="55" t="s">
        <v>73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</row>
    <row r="91" spans="1:65" ht="39.75" customHeight="1">
      <c r="A91" s="94" t="s">
        <v>24</v>
      </c>
      <c r="B91" s="95"/>
      <c r="C91" s="95"/>
      <c r="D91" s="22" t="s">
        <v>23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94" t="s">
        <v>11</v>
      </c>
      <c r="R91" s="95"/>
      <c r="S91" s="95"/>
      <c r="T91" s="99"/>
      <c r="U91" s="22" t="s">
        <v>22</v>
      </c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 t="s">
        <v>34</v>
      </c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 t="s">
        <v>35</v>
      </c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 t="s">
        <v>21</v>
      </c>
      <c r="BF91" s="22"/>
      <c r="BG91" s="22"/>
      <c r="BH91" s="22"/>
      <c r="BI91" s="22"/>
      <c r="BJ91" s="22"/>
      <c r="BK91" s="22"/>
      <c r="BL91" s="22"/>
      <c r="BM91" s="22"/>
    </row>
    <row r="92" spans="1:65" ht="33.75" customHeight="1">
      <c r="A92" s="96"/>
      <c r="B92" s="97"/>
      <c r="C92" s="97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96"/>
      <c r="R92" s="97"/>
      <c r="S92" s="97"/>
      <c r="T92" s="100"/>
      <c r="U92" s="22" t="s">
        <v>17</v>
      </c>
      <c r="V92" s="22"/>
      <c r="W92" s="22"/>
      <c r="X92" s="22"/>
      <c r="Y92" s="22" t="s">
        <v>16</v>
      </c>
      <c r="Z92" s="22"/>
      <c r="AA92" s="22"/>
      <c r="AB92" s="22"/>
      <c r="AC92" s="22" t="s">
        <v>15</v>
      </c>
      <c r="AD92" s="22"/>
      <c r="AE92" s="22"/>
      <c r="AF92" s="22"/>
      <c r="AG92" s="22" t="s">
        <v>17</v>
      </c>
      <c r="AH92" s="22"/>
      <c r="AI92" s="22"/>
      <c r="AJ92" s="22"/>
      <c r="AK92" s="22" t="s">
        <v>16</v>
      </c>
      <c r="AL92" s="22"/>
      <c r="AM92" s="22"/>
      <c r="AN92" s="22"/>
      <c r="AO92" s="22" t="s">
        <v>15</v>
      </c>
      <c r="AP92" s="22"/>
      <c r="AQ92" s="22"/>
      <c r="AR92" s="22"/>
      <c r="AS92" s="22" t="s">
        <v>17</v>
      </c>
      <c r="AT92" s="22"/>
      <c r="AU92" s="22"/>
      <c r="AV92" s="22"/>
      <c r="AW92" s="22" t="s">
        <v>16</v>
      </c>
      <c r="AX92" s="22"/>
      <c r="AY92" s="22"/>
      <c r="AZ92" s="22"/>
      <c r="BA92" s="22" t="s">
        <v>15</v>
      </c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</row>
    <row r="93" spans="1:65" ht="15" customHeight="1">
      <c r="A93" s="87">
        <v>1</v>
      </c>
      <c r="B93" s="88"/>
      <c r="C93" s="88"/>
      <c r="D93" s="22">
        <v>2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87">
        <v>3</v>
      </c>
      <c r="R93" s="88"/>
      <c r="S93" s="88"/>
      <c r="T93" s="89"/>
      <c r="U93" s="22">
        <v>4</v>
      </c>
      <c r="V93" s="22"/>
      <c r="W93" s="22"/>
      <c r="X93" s="22"/>
      <c r="Y93" s="22">
        <v>5</v>
      </c>
      <c r="Z93" s="22"/>
      <c r="AA93" s="22"/>
      <c r="AB93" s="22"/>
      <c r="AC93" s="22">
        <v>6</v>
      </c>
      <c r="AD93" s="22"/>
      <c r="AE93" s="22"/>
      <c r="AF93" s="22"/>
      <c r="AG93" s="22">
        <v>7</v>
      </c>
      <c r="AH93" s="22"/>
      <c r="AI93" s="22"/>
      <c r="AJ93" s="22"/>
      <c r="AK93" s="22">
        <v>8</v>
      </c>
      <c r="AL93" s="22"/>
      <c r="AM93" s="22"/>
      <c r="AN93" s="22"/>
      <c r="AO93" s="22">
        <v>9</v>
      </c>
      <c r="AP93" s="22"/>
      <c r="AQ93" s="22"/>
      <c r="AR93" s="22"/>
      <c r="AS93" s="22">
        <v>10</v>
      </c>
      <c r="AT93" s="22"/>
      <c r="AU93" s="22"/>
      <c r="AV93" s="22"/>
      <c r="AW93" s="22">
        <v>11</v>
      </c>
      <c r="AX93" s="22"/>
      <c r="AY93" s="22"/>
      <c r="AZ93" s="22"/>
      <c r="BA93" s="22">
        <v>12</v>
      </c>
      <c r="BB93" s="22"/>
      <c r="BC93" s="22"/>
      <c r="BD93" s="22"/>
      <c r="BE93" s="22">
        <v>13</v>
      </c>
      <c r="BF93" s="22"/>
      <c r="BG93" s="22"/>
      <c r="BH93" s="22"/>
      <c r="BI93" s="22"/>
      <c r="BJ93" s="22"/>
      <c r="BK93" s="22"/>
      <c r="BL93" s="22"/>
      <c r="BM93" s="22"/>
    </row>
    <row r="94" spans="1:79" ht="12.75" customHeight="1" hidden="1">
      <c r="A94" s="50" t="s">
        <v>61</v>
      </c>
      <c r="B94" s="51"/>
      <c r="C94" s="51"/>
      <c r="D94" s="54" t="s">
        <v>44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0" t="s">
        <v>42</v>
      </c>
      <c r="R94" s="51"/>
      <c r="S94" s="51"/>
      <c r="T94" s="52"/>
      <c r="U94" s="56" t="s">
        <v>62</v>
      </c>
      <c r="V94" s="56"/>
      <c r="W94" s="56"/>
      <c r="X94" s="56"/>
      <c r="Y94" s="56" t="s">
        <v>63</v>
      </c>
      <c r="Z94" s="56"/>
      <c r="AA94" s="56"/>
      <c r="AB94" s="56"/>
      <c r="AC94" s="56" t="s">
        <v>48</v>
      </c>
      <c r="AD94" s="56"/>
      <c r="AE94" s="56"/>
      <c r="AF94" s="56"/>
      <c r="AG94" s="56" t="s">
        <v>45</v>
      </c>
      <c r="AH94" s="56"/>
      <c r="AI94" s="56"/>
      <c r="AJ94" s="56"/>
      <c r="AK94" s="56" t="s">
        <v>46</v>
      </c>
      <c r="AL94" s="56"/>
      <c r="AM94" s="56"/>
      <c r="AN94" s="56"/>
      <c r="AO94" s="56" t="s">
        <v>48</v>
      </c>
      <c r="AP94" s="56"/>
      <c r="AQ94" s="56"/>
      <c r="AR94" s="56"/>
      <c r="AS94" s="56" t="s">
        <v>64</v>
      </c>
      <c r="AT94" s="56"/>
      <c r="AU94" s="56"/>
      <c r="AV94" s="56"/>
      <c r="AW94" s="56" t="s">
        <v>65</v>
      </c>
      <c r="AX94" s="56"/>
      <c r="AY94" s="56"/>
      <c r="AZ94" s="56"/>
      <c r="BA94" s="56" t="s">
        <v>48</v>
      </c>
      <c r="BB94" s="56"/>
      <c r="BC94" s="56"/>
      <c r="BD94" s="56"/>
      <c r="BE94" s="54" t="s">
        <v>66</v>
      </c>
      <c r="BF94" s="54"/>
      <c r="BG94" s="54"/>
      <c r="BH94" s="54"/>
      <c r="BI94" s="54"/>
      <c r="BJ94" s="54"/>
      <c r="BK94" s="54"/>
      <c r="BL94" s="54"/>
      <c r="BM94" s="54"/>
      <c r="CA94" s="1" t="s">
        <v>57</v>
      </c>
    </row>
    <row r="95" spans="1:79" s="6" customFormat="1" ht="12.75" customHeight="1">
      <c r="A95" s="36" t="s">
        <v>72</v>
      </c>
      <c r="B95" s="37"/>
      <c r="C95" s="37"/>
      <c r="D95" s="44" t="s">
        <v>71</v>
      </c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6"/>
      <c r="Q95" s="36"/>
      <c r="R95" s="37"/>
      <c r="S95" s="37"/>
      <c r="T95" s="38"/>
      <c r="U95" s="39"/>
      <c r="V95" s="39"/>
      <c r="W95" s="39"/>
      <c r="X95" s="39"/>
      <c r="Y95" s="39"/>
      <c r="Z95" s="39"/>
      <c r="AA95" s="39"/>
      <c r="AB95" s="39"/>
      <c r="AC95" s="39">
        <f>U95+Y95</f>
        <v>0</v>
      </c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>
        <f>AG95+AK95</f>
        <v>0</v>
      </c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>
        <f>AS95+AW95</f>
        <v>0</v>
      </c>
      <c r="BB95" s="39"/>
      <c r="BC95" s="39"/>
      <c r="BD95" s="39"/>
      <c r="BE95" s="104" t="s">
        <v>72</v>
      </c>
      <c r="BF95" s="104"/>
      <c r="BG95" s="104"/>
      <c r="BH95" s="104"/>
      <c r="BI95" s="104"/>
      <c r="BJ95" s="104"/>
      <c r="BK95" s="104"/>
      <c r="BL95" s="104"/>
      <c r="BM95" s="104"/>
      <c r="CA95" s="6" t="s">
        <v>58</v>
      </c>
    </row>
    <row r="96" spans="1:3" ht="12.75">
      <c r="A96" s="7"/>
      <c r="B96" s="7"/>
      <c r="C96" s="7"/>
    </row>
    <row r="97" spans="1:64" ht="12.75" customHeight="1">
      <c r="A97" s="93" t="s">
        <v>36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</row>
    <row r="98" spans="1:64" ht="15.75" customHeight="1">
      <c r="A98" s="93" t="s">
        <v>37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</row>
    <row r="99" spans="1:64" ht="15.75" customHeight="1">
      <c r="A99" s="93" t="s">
        <v>38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</row>
    <row r="101" spans="1:59" ht="16.5" customHeight="1">
      <c r="A101" s="90" t="s">
        <v>101</v>
      </c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8"/>
      <c r="AO101" s="92" t="s">
        <v>102</v>
      </c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</row>
    <row r="102" spans="23:59" ht="12.75">
      <c r="W102" s="86" t="s">
        <v>39</v>
      </c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O102" s="86" t="s">
        <v>40</v>
      </c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</row>
    <row r="103" spans="1:6" ht="15.75" customHeight="1">
      <c r="A103" s="67" t="s">
        <v>25</v>
      </c>
      <c r="B103" s="67"/>
      <c r="C103" s="67"/>
      <c r="D103" s="67"/>
      <c r="E103" s="67"/>
      <c r="F103" s="67"/>
    </row>
    <row r="105" spans="1:59" ht="15.75" customHeight="1">
      <c r="A105" s="90" t="s">
        <v>104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8"/>
      <c r="AO105" s="92" t="s">
        <v>105</v>
      </c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</row>
    <row r="106" spans="23:59" ht="12.75">
      <c r="W106" s="86" t="s">
        <v>39</v>
      </c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O106" s="86" t="s">
        <v>40</v>
      </c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</row>
  </sheetData>
  <sheetProtection/>
  <mergeCells count="309">
    <mergeCell ref="A22:BK22"/>
    <mergeCell ref="A26:BL26"/>
    <mergeCell ref="A64:P64"/>
    <mergeCell ref="Q64:X64"/>
    <mergeCell ref="Y64:AF64"/>
    <mergeCell ref="A63:P63"/>
    <mergeCell ref="Q61:X61"/>
    <mergeCell ref="Q62:X62"/>
    <mergeCell ref="AO61:AV61"/>
    <mergeCell ref="Y63:AF63"/>
    <mergeCell ref="AO65:AV65"/>
    <mergeCell ref="AS54:AZ54"/>
    <mergeCell ref="AK54:AR54"/>
    <mergeCell ref="A65:P65"/>
    <mergeCell ref="Q65:X65"/>
    <mergeCell ref="Y65:AF65"/>
    <mergeCell ref="A61:P61"/>
    <mergeCell ref="A62:P62"/>
    <mergeCell ref="A59:P60"/>
    <mergeCell ref="AO62:AV62"/>
    <mergeCell ref="AO64:AV64"/>
    <mergeCell ref="AC52:AJ52"/>
    <mergeCell ref="AO59:AV60"/>
    <mergeCell ref="AK52:AR52"/>
    <mergeCell ref="AS52:AZ52"/>
    <mergeCell ref="D52:I52"/>
    <mergeCell ref="AG59:AN60"/>
    <mergeCell ref="AC54:AJ54"/>
    <mergeCell ref="AK53:AR53"/>
    <mergeCell ref="AS53:AZ53"/>
    <mergeCell ref="AW95:AZ95"/>
    <mergeCell ref="A36:F36"/>
    <mergeCell ref="G36:L36"/>
    <mergeCell ref="J52:O52"/>
    <mergeCell ref="Y59:AF60"/>
    <mergeCell ref="Q59:X60"/>
    <mergeCell ref="A56:BL56"/>
    <mergeCell ref="A54:C54"/>
    <mergeCell ref="D53:I53"/>
    <mergeCell ref="J54:O54"/>
    <mergeCell ref="BB1:BL1"/>
    <mergeCell ref="D48:I49"/>
    <mergeCell ref="D50:I50"/>
    <mergeCell ref="D51:I51"/>
    <mergeCell ref="AC48:AJ49"/>
    <mergeCell ref="A30:S30"/>
    <mergeCell ref="A51:C51"/>
    <mergeCell ref="P51:AB51"/>
    <mergeCell ref="AS50:AZ50"/>
    <mergeCell ref="AC50:AJ50"/>
    <mergeCell ref="A95:C95"/>
    <mergeCell ref="AC95:AF95"/>
    <mergeCell ref="AG95:AJ95"/>
    <mergeCell ref="AK95:AN95"/>
    <mergeCell ref="D95:P95"/>
    <mergeCell ref="A52:C52"/>
    <mergeCell ref="AG65:AN65"/>
    <mergeCell ref="G72:L72"/>
    <mergeCell ref="A69:BL69"/>
    <mergeCell ref="Q66:X66"/>
    <mergeCell ref="AC94:AF94"/>
    <mergeCell ref="AO94:AR94"/>
    <mergeCell ref="AO93:AR93"/>
    <mergeCell ref="BA95:BD95"/>
    <mergeCell ref="BE95:BM95"/>
    <mergeCell ref="AW94:AZ94"/>
    <mergeCell ref="BA94:BD94"/>
    <mergeCell ref="BE94:BM94"/>
    <mergeCell ref="AO95:AR95"/>
    <mergeCell ref="AS95:AV95"/>
    <mergeCell ref="A88:BM88"/>
    <mergeCell ref="Z85:AD85"/>
    <mergeCell ref="AE85:AN85"/>
    <mergeCell ref="M85:Y85"/>
    <mergeCell ref="U95:X95"/>
    <mergeCell ref="Y95:AB95"/>
    <mergeCell ref="Q95:T95"/>
    <mergeCell ref="AS94:AV94"/>
    <mergeCell ref="AG91:AR91"/>
    <mergeCell ref="Y94:AB94"/>
    <mergeCell ref="BE91:BM92"/>
    <mergeCell ref="AS91:BD91"/>
    <mergeCell ref="U91:AF91"/>
    <mergeCell ref="AC92:AF92"/>
    <mergeCell ref="Y92:AB92"/>
    <mergeCell ref="A83:F83"/>
    <mergeCell ref="M83:Y83"/>
    <mergeCell ref="Z83:AD83"/>
    <mergeCell ref="AE83:AN83"/>
    <mergeCell ref="G83:L83"/>
    <mergeCell ref="AG92:AJ92"/>
    <mergeCell ref="D91:P92"/>
    <mergeCell ref="BA92:BD92"/>
    <mergeCell ref="AW92:AZ92"/>
    <mergeCell ref="AS92:AV92"/>
    <mergeCell ref="AO92:AR92"/>
    <mergeCell ref="Q91:T92"/>
    <mergeCell ref="A99:BL99"/>
    <mergeCell ref="A91:C92"/>
    <mergeCell ref="M36:R36"/>
    <mergeCell ref="S36:BL36"/>
    <mergeCell ref="A37:F37"/>
    <mergeCell ref="G37:L37"/>
    <mergeCell ref="M37:R37"/>
    <mergeCell ref="S37:BL37"/>
    <mergeCell ref="U92:X92"/>
    <mergeCell ref="AK92:AN92"/>
    <mergeCell ref="AC93:AF93"/>
    <mergeCell ref="A103:F103"/>
    <mergeCell ref="A105:V105"/>
    <mergeCell ref="W105:AM105"/>
    <mergeCell ref="AO105:BG105"/>
    <mergeCell ref="A97:BL97"/>
    <mergeCell ref="A98:BL98"/>
    <mergeCell ref="A101:V101"/>
    <mergeCell ref="W101:AM101"/>
    <mergeCell ref="AO101:BG101"/>
    <mergeCell ref="A94:C94"/>
    <mergeCell ref="Y93:AB93"/>
    <mergeCell ref="U93:X93"/>
    <mergeCell ref="D93:P93"/>
    <mergeCell ref="Q93:T93"/>
    <mergeCell ref="A93:C93"/>
    <mergeCell ref="D94:P94"/>
    <mergeCell ref="U94:X94"/>
    <mergeCell ref="Q94:T94"/>
    <mergeCell ref="BE93:BM93"/>
    <mergeCell ref="BA93:BD93"/>
    <mergeCell ref="AW93:AZ93"/>
    <mergeCell ref="AS93:AV93"/>
    <mergeCell ref="AG94:AJ94"/>
    <mergeCell ref="AK94:AN94"/>
    <mergeCell ref="AG93:AJ93"/>
    <mergeCell ref="AK93:AN93"/>
    <mergeCell ref="A70:BL70"/>
    <mergeCell ref="AO72:BC72"/>
    <mergeCell ref="AE72:AN72"/>
    <mergeCell ref="Z72:AD72"/>
    <mergeCell ref="M72:Y72"/>
    <mergeCell ref="A72:F72"/>
    <mergeCell ref="M73:Y73"/>
    <mergeCell ref="AO83:BC83"/>
    <mergeCell ref="AO73:BC73"/>
    <mergeCell ref="AO102:BG102"/>
    <mergeCell ref="W102:AM102"/>
    <mergeCell ref="A66:P66"/>
    <mergeCell ref="Y66:AF66"/>
    <mergeCell ref="AG66:AN66"/>
    <mergeCell ref="A73:F73"/>
    <mergeCell ref="A89:BL89"/>
    <mergeCell ref="A74:F74"/>
    <mergeCell ref="M74:Y74"/>
    <mergeCell ref="Z74:AD74"/>
    <mergeCell ref="A53:C53"/>
    <mergeCell ref="W106:AM106"/>
    <mergeCell ref="AO106:BG106"/>
    <mergeCell ref="AG61:AN61"/>
    <mergeCell ref="Y61:AF61"/>
    <mergeCell ref="Y62:AF62"/>
    <mergeCell ref="AG62:AN62"/>
    <mergeCell ref="AC51:AJ51"/>
    <mergeCell ref="AK51:AR51"/>
    <mergeCell ref="AS51:AZ51"/>
    <mergeCell ref="P50:AB50"/>
    <mergeCell ref="J53:O53"/>
    <mergeCell ref="P53:AB53"/>
    <mergeCell ref="AC53:AJ53"/>
    <mergeCell ref="J51:O51"/>
    <mergeCell ref="P52:AB52"/>
    <mergeCell ref="J50:O50"/>
    <mergeCell ref="A45:BL45"/>
    <mergeCell ref="P48:AB49"/>
    <mergeCell ref="A48:C49"/>
    <mergeCell ref="J48:O49"/>
    <mergeCell ref="A46:AZ46"/>
    <mergeCell ref="A50:C50"/>
    <mergeCell ref="AK48:AR49"/>
    <mergeCell ref="AS48:AZ49"/>
    <mergeCell ref="AK50:AR50"/>
    <mergeCell ref="S35:BL35"/>
    <mergeCell ref="M35:R35"/>
    <mergeCell ref="G35:L35"/>
    <mergeCell ref="A35:F35"/>
    <mergeCell ref="S34:BL34"/>
    <mergeCell ref="M34:R34"/>
    <mergeCell ref="G34:L34"/>
    <mergeCell ref="A34:F34"/>
    <mergeCell ref="A32:BL32"/>
    <mergeCell ref="A20:T20"/>
    <mergeCell ref="U20:X20"/>
    <mergeCell ref="Y20:AM20"/>
    <mergeCell ref="AN20:AQ20"/>
    <mergeCell ref="AR20:BC20"/>
    <mergeCell ref="BH20:BL20"/>
    <mergeCell ref="A21:BL21"/>
    <mergeCell ref="A29:BL29"/>
    <mergeCell ref="A31:K31"/>
    <mergeCell ref="L31:BL31"/>
    <mergeCell ref="A17:K17"/>
    <mergeCell ref="L17:BL17"/>
    <mergeCell ref="BD20:BG20"/>
    <mergeCell ref="A18:B18"/>
    <mergeCell ref="C18:K18"/>
    <mergeCell ref="L18:AB18"/>
    <mergeCell ref="AC18:BL18"/>
    <mergeCell ref="A19:K19"/>
    <mergeCell ref="L19:AB19"/>
    <mergeCell ref="AC19:BL19"/>
    <mergeCell ref="A15:K15"/>
    <mergeCell ref="L15:BL15"/>
    <mergeCell ref="A16:B16"/>
    <mergeCell ref="C16:K16"/>
    <mergeCell ref="L16:BL16"/>
    <mergeCell ref="AO10:BF10"/>
    <mergeCell ref="A12:BL12"/>
    <mergeCell ref="A13:BL13"/>
    <mergeCell ref="A14:B14"/>
    <mergeCell ref="C14:K14"/>
    <mergeCell ref="L14:BL14"/>
    <mergeCell ref="AO7:BF7"/>
    <mergeCell ref="AO8:BF8"/>
    <mergeCell ref="AO5:BF5"/>
    <mergeCell ref="AO9:BF9"/>
    <mergeCell ref="AO2:BL2"/>
    <mergeCell ref="AO3:BL3"/>
    <mergeCell ref="AO4:BF4"/>
    <mergeCell ref="AO6:BF6"/>
    <mergeCell ref="G73:L73"/>
    <mergeCell ref="G74:L74"/>
    <mergeCell ref="D54:I54"/>
    <mergeCell ref="P54:AB54"/>
    <mergeCell ref="AE74:AN74"/>
    <mergeCell ref="A57:AV57"/>
    <mergeCell ref="AG63:AN63"/>
    <mergeCell ref="AG64:AN64"/>
    <mergeCell ref="Q63:X63"/>
    <mergeCell ref="AO74:BC74"/>
    <mergeCell ref="A75:F75"/>
    <mergeCell ref="G75:L75"/>
    <mergeCell ref="M75:Y75"/>
    <mergeCell ref="Z75:AD75"/>
    <mergeCell ref="A76:F76"/>
    <mergeCell ref="G76:L76"/>
    <mergeCell ref="M76:Y76"/>
    <mergeCell ref="Z76:AD76"/>
    <mergeCell ref="AE75:AN75"/>
    <mergeCell ref="AE78:AN78"/>
    <mergeCell ref="AE76:AN76"/>
    <mergeCell ref="AO76:BC76"/>
    <mergeCell ref="AE77:AN77"/>
    <mergeCell ref="AO77:BC77"/>
    <mergeCell ref="AO66:AV66"/>
    <mergeCell ref="AO63:AV63"/>
    <mergeCell ref="M78:Y78"/>
    <mergeCell ref="Z78:AD78"/>
    <mergeCell ref="M77:Y77"/>
    <mergeCell ref="Z77:AD77"/>
    <mergeCell ref="AO78:BC78"/>
    <mergeCell ref="Z73:AD73"/>
    <mergeCell ref="AE73:AN73"/>
    <mergeCell ref="AO75:BC75"/>
    <mergeCell ref="A77:F77"/>
    <mergeCell ref="G77:L77"/>
    <mergeCell ref="A78:F78"/>
    <mergeCell ref="G78:L78"/>
    <mergeCell ref="A79:F79"/>
    <mergeCell ref="G79:L79"/>
    <mergeCell ref="M79:Y79"/>
    <mergeCell ref="Z79:AD79"/>
    <mergeCell ref="AE81:AN81"/>
    <mergeCell ref="AO81:BC81"/>
    <mergeCell ref="A80:F80"/>
    <mergeCell ref="G80:L80"/>
    <mergeCell ref="M80:Y80"/>
    <mergeCell ref="Z80:AD80"/>
    <mergeCell ref="AE79:AN79"/>
    <mergeCell ref="AO79:BC79"/>
    <mergeCell ref="AE80:AN80"/>
    <mergeCell ref="AO80:BC80"/>
    <mergeCell ref="G82:L82"/>
    <mergeCell ref="M82:Y82"/>
    <mergeCell ref="Z82:AD82"/>
    <mergeCell ref="M81:Y81"/>
    <mergeCell ref="Z81:AD81"/>
    <mergeCell ref="AE82:AN82"/>
    <mergeCell ref="AO86:BC86"/>
    <mergeCell ref="A85:F85"/>
    <mergeCell ref="G85:L85"/>
    <mergeCell ref="A86:F86"/>
    <mergeCell ref="G86:L86"/>
    <mergeCell ref="M86:Y86"/>
    <mergeCell ref="Z86:AD86"/>
    <mergeCell ref="AE86:AN86"/>
    <mergeCell ref="G84:L84"/>
    <mergeCell ref="A81:F81"/>
    <mergeCell ref="G81:L81"/>
    <mergeCell ref="A82:F82"/>
    <mergeCell ref="AO82:BC82"/>
    <mergeCell ref="AO85:BC85"/>
    <mergeCell ref="A28:BL28"/>
    <mergeCell ref="A27:BL27"/>
    <mergeCell ref="A25:BL25"/>
    <mergeCell ref="A24:BL24"/>
    <mergeCell ref="A23:BL23"/>
    <mergeCell ref="AO84:BC84"/>
    <mergeCell ref="M84:Y84"/>
    <mergeCell ref="Z84:AD84"/>
    <mergeCell ref="AE84:AN84"/>
    <mergeCell ref="A84:F84"/>
  </mergeCells>
  <conditionalFormatting sqref="G75:L82 G84:L85">
    <cfRule type="cellIs" priority="1" dxfId="2" operator="equal" stopIfTrue="1">
      <formula>$G74</formula>
    </cfRule>
  </conditionalFormatting>
  <conditionalFormatting sqref="G83:L83 G86:L86">
    <cfRule type="cellIs" priority="2" dxfId="2" operator="equal" stopIfTrue="1">
      <formula>$G78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2018-01-02T10:57:28Z</cp:lastPrinted>
  <dcterms:created xsi:type="dcterms:W3CDTF">2016-08-15T09:54:21Z</dcterms:created>
  <dcterms:modified xsi:type="dcterms:W3CDTF">2018-04-23T13:55:48Z</dcterms:modified>
  <cp:category/>
  <cp:version/>
  <cp:contentType/>
  <cp:contentStatus/>
</cp:coreProperties>
</file>